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9320" windowHeight="9972" tabRatio="909" activeTab="0"/>
  </bookViews>
  <sheets>
    <sheet name="Итоговая таблица" sheetId="1" r:id="rId1"/>
    <sheet name="Лично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<sst xmlns="http://schemas.openxmlformats.org/spreadsheetml/2006/main" count="163" uniqueCount="97">
  <si>
    <t>Вид соревнований</t>
  </si>
  <si>
    <t>Команда</t>
  </si>
  <si>
    <t>Смотр песни и строя</t>
  </si>
  <si>
    <t>Эстафета</t>
  </si>
  <si>
    <t>Стрельба из пневматической винтовки</t>
  </si>
  <si>
    <t>Метание гранаты</t>
  </si>
  <si>
    <t>Сборка/разборка автомата</t>
  </si>
  <si>
    <t>Подтягивание</t>
  </si>
  <si>
    <t>Отжимание</t>
  </si>
  <si>
    <t>Пресс</t>
  </si>
  <si>
    <t>Связь по рации</t>
  </si>
  <si>
    <t>Ходули</t>
  </si>
  <si>
    <t>Исторический конкурс</t>
  </si>
  <si>
    <t>Тестовые задания</t>
  </si>
  <si>
    <t>Результат</t>
  </si>
  <si>
    <t>ИТОГОВАЯ СУММА</t>
  </si>
  <si>
    <t>МЕСТО</t>
  </si>
  <si>
    <t>Оказание первой медицинской помощи, теоретическое задание</t>
  </si>
  <si>
    <t>Оказание первой медицинской помощи, практическое задание</t>
  </si>
  <si>
    <t>Очки</t>
  </si>
  <si>
    <t>Силовой жим гири 16 кг</t>
  </si>
  <si>
    <t>В личном зачете участники были награждены специальным призом - стилизованным термосом объемом 0.7 л, по следующим номинациям:</t>
  </si>
  <si>
    <t>Силовой жим гири 16 кг.</t>
  </si>
  <si>
    <t>Наименовая зачета</t>
  </si>
  <si>
    <t>Подтягивания</t>
  </si>
  <si>
    <t xml:space="preserve">Отжимания (парни) </t>
  </si>
  <si>
    <t xml:space="preserve">Отжимания (девушки) </t>
  </si>
  <si>
    <t xml:space="preserve">Пресс (парни)  </t>
  </si>
  <si>
    <t xml:space="preserve">Пресс (девушки)  </t>
  </si>
  <si>
    <t>Стрельба из пневматической винтовки (парни)</t>
  </si>
  <si>
    <t>Стрельба из пневматической винтовки (девушки)</t>
  </si>
  <si>
    <t>35 очков из 50</t>
  </si>
  <si>
    <t>Ориентирование</t>
  </si>
  <si>
    <t>Витязи (В)</t>
  </si>
  <si>
    <t>+</t>
  </si>
  <si>
    <t>Смельчак (В)</t>
  </si>
  <si>
    <t>Горизонт (В)</t>
  </si>
  <si>
    <t>Воин России (В)</t>
  </si>
  <si>
    <t>Бойцы ИЦМиМ</t>
  </si>
  <si>
    <t>Зверобоги</t>
  </si>
  <si>
    <t>Маршируй за мной</t>
  </si>
  <si>
    <t>Сибирские белки</t>
  </si>
  <si>
    <t>Легион</t>
  </si>
  <si>
    <t>Свобода</t>
  </si>
  <si>
    <t>Сибирское золото</t>
  </si>
  <si>
    <t>Бойцы ИЭУиП</t>
  </si>
  <si>
    <t>Магистраль</t>
  </si>
  <si>
    <t>Звезда</t>
  </si>
  <si>
    <t>Русичи</t>
  </si>
  <si>
    <t>СКИФ</t>
  </si>
  <si>
    <t>20-ый батальон</t>
  </si>
  <si>
    <t>Спарта</t>
  </si>
  <si>
    <t>Альфа</t>
  </si>
  <si>
    <t>Вторая дивизия</t>
  </si>
  <si>
    <t>Сумма баллов</t>
  </si>
  <si>
    <t>1 место</t>
  </si>
  <si>
    <t>2 место</t>
  </si>
  <si>
    <t>3 место</t>
  </si>
  <si>
    <t>Номинация "За волю к победе"</t>
  </si>
  <si>
    <t>Номинация "Самая дружная команда"</t>
  </si>
  <si>
    <t>6 из 6</t>
  </si>
  <si>
    <t>31 очков из 50</t>
  </si>
  <si>
    <t>00:14:01 сек</t>
  </si>
  <si>
    <t>45 раз за 60 секунд</t>
  </si>
  <si>
    <t>49 раз за 60 секунд</t>
  </si>
  <si>
    <t>72 отжимания</t>
  </si>
  <si>
    <t xml:space="preserve">128 отжиманий </t>
  </si>
  <si>
    <t>36 подтягивание</t>
  </si>
  <si>
    <t>00:30:4 сек</t>
  </si>
  <si>
    <t>350 поднятий 2-х гирь</t>
  </si>
  <si>
    <t>ФИ участника</t>
  </si>
  <si>
    <t>Игровой номер команды</t>
  </si>
  <si>
    <t>№</t>
  </si>
  <si>
    <t>Савельев Александр Сергеевич</t>
  </si>
  <si>
    <t>Григорьев Виктор Алексеевич</t>
  </si>
  <si>
    <t>Одегов Роман Вадимович</t>
  </si>
  <si>
    <t>Шабарин Петр  Николаевич</t>
  </si>
  <si>
    <t>ВИИ</t>
  </si>
  <si>
    <t>СКИФ, сформированна на базе ОСФУ №22</t>
  </si>
  <si>
    <t>Зверобоги, сформированная на базе Студенческих отрядов СФУ</t>
  </si>
  <si>
    <t>Воин России, сформированна на базе Военно-инженерного института</t>
  </si>
  <si>
    <t>ИИФиРЭ</t>
  </si>
  <si>
    <t>ИКиИТ</t>
  </si>
  <si>
    <t>Институт</t>
  </si>
  <si>
    <t>Мансуров Роман Александрович</t>
  </si>
  <si>
    <t>Витязи, сформированна на базе Военно-инженерного института</t>
  </si>
  <si>
    <t>Руденко Ольга Викторовна</t>
  </si>
  <si>
    <t>Маршируй за мной, сформированна на базе Проекта Беги за мной</t>
  </si>
  <si>
    <t>ИЭУиП</t>
  </si>
  <si>
    <t>Дианов Дмитрий Игоревич</t>
  </si>
  <si>
    <t>ИНиГ</t>
  </si>
  <si>
    <t>Краснобаева Любовь Андреевна</t>
  </si>
  <si>
    <t>Смельчак, сформированна на базе Военно-инженерного института</t>
  </si>
  <si>
    <t>Русячи, сформированна на базе ОСФУ №3</t>
  </si>
  <si>
    <t>ИФКСиТ</t>
  </si>
  <si>
    <t>Горохов Андрей Андреевич</t>
  </si>
  <si>
    <t>Кузнецова Алёна Витальевна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</si>
</sst>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hair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 vertical="center"/>
    </xf>
    <xf numFmtId="0" fontId="38" fillId="0" borderId="11" xfId="0" applyFont="1" applyBorder="1" applyAlignment="1">
      <alignment horizontal="right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2" fontId="3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17" xfId="0" applyFont="1" applyFill="1" applyBorder="1" applyAlignment="1">
      <alignment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7" fillId="4" borderId="10" xfId="0" applyFont="1" applyFill="1" applyBorder="1" applyAlignment="1">
      <alignment horizontal="left" vertical="center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4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1" name="Прямая соединительная линия 3"/>
        <xdr:cNvSpPr>
          <a:spLocks/>
        </xdr:cNvSpPr>
      </xdr:nvSpPr>
      <xdr:spPr>
        <a:xfrm>
          <a:off x="476250" y="10858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476250" y="200025"/>
          <a:ext cx="1914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5</xdr:row>
      <xdr:rowOff>0</xdr:rowOff>
    </xdr:from>
    <xdr:to>
      <xdr:col>2</xdr:col>
      <xdr:colOff>0</xdr:colOff>
      <xdr:row>5</xdr:row>
      <xdr:rowOff>9525</xdr:rowOff>
    </xdr:to>
    <xdr:sp>
      <xdr:nvSpPr>
        <xdr:cNvPr id="3" name="Прямая соединительная линия 6"/>
        <xdr:cNvSpPr>
          <a:spLocks/>
        </xdr:cNvSpPr>
      </xdr:nvSpPr>
      <xdr:spPr>
        <a:xfrm>
          <a:off x="476250" y="14668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0</xdr:rowOff>
    </xdr:from>
    <xdr:to>
      <xdr:col>2</xdr:col>
      <xdr:colOff>0</xdr:colOff>
      <xdr:row>2</xdr:row>
      <xdr:rowOff>9525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476250" y="200025"/>
          <a:ext cx="1914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" sqref="C4"/>
    </sheetView>
  </sheetViews>
  <sheetFormatPr defaultColWidth="9.140625" defaultRowHeight="15"/>
  <cols>
    <col min="1" max="1" width="8.8515625" style="4" customWidth="1"/>
    <col min="2" max="2" width="27.00390625" style="4" customWidth="1"/>
    <col min="3" max="3" width="10.00390625" style="3" customWidth="1"/>
    <col min="4" max="4" width="8.57421875" style="3" customWidth="1"/>
    <col min="5" max="5" width="9.7109375" style="4" customWidth="1"/>
    <col min="6" max="6" width="7.7109375" style="4" customWidth="1"/>
    <col min="7" max="7" width="10.140625" style="4" customWidth="1"/>
    <col min="8" max="8" width="7.140625" style="4" customWidth="1"/>
    <col min="9" max="9" width="10.421875" style="3" customWidth="1"/>
    <col min="10" max="10" width="7.28125" style="3" customWidth="1"/>
    <col min="11" max="11" width="10.140625" style="4" customWidth="1"/>
    <col min="12" max="12" width="7.28125" style="4" customWidth="1"/>
    <col min="13" max="13" width="10.140625" style="4" customWidth="1"/>
    <col min="14" max="14" width="7.00390625" style="4" customWidth="1"/>
    <col min="15" max="16" width="11.28125" style="5" customWidth="1"/>
    <col min="17" max="17" width="10.140625" style="3" customWidth="1"/>
    <col min="18" max="18" width="13.57421875" style="3" customWidth="1"/>
    <col min="19" max="19" width="10.421875" style="3" customWidth="1"/>
    <col min="20" max="20" width="7.421875" style="3" customWidth="1"/>
    <col min="21" max="21" width="10.28125" style="3" customWidth="1"/>
    <col min="22" max="22" width="7.00390625" style="3" customWidth="1"/>
    <col min="23" max="23" width="10.140625" style="4" customWidth="1"/>
    <col min="24" max="24" width="7.140625" style="5" customWidth="1"/>
    <col min="25" max="25" width="10.00390625" style="5" customWidth="1"/>
    <col min="26" max="26" width="7.421875" style="4" customWidth="1"/>
    <col min="27" max="27" width="10.28125" style="4" customWidth="1"/>
    <col min="28" max="28" width="7.140625" style="4" customWidth="1"/>
    <col min="29" max="29" width="10.140625" style="5" customWidth="1"/>
    <col min="30" max="30" width="7.28125" style="3" customWidth="1"/>
    <col min="31" max="31" width="9.7109375" style="3" customWidth="1"/>
    <col min="32" max="32" width="6.8515625" style="3" customWidth="1"/>
    <col min="33" max="33" width="10.28125" style="3" customWidth="1"/>
    <col min="34" max="34" width="7.421875" style="3" customWidth="1"/>
    <col min="35" max="35" width="20.421875" style="6" customWidth="1"/>
    <col min="36" max="36" width="9.140625" style="5" customWidth="1"/>
    <col min="37" max="16384" width="9.140625" style="4" customWidth="1"/>
  </cols>
  <sheetData>
    <row r="1" ht="15.75" thickBot="1"/>
    <row r="2" spans="1:36" s="37" customFormat="1" ht="45.75" customHeight="1" thickBot="1">
      <c r="A2" s="55" t="s">
        <v>71</v>
      </c>
      <c r="B2" s="7" t="s">
        <v>0</v>
      </c>
      <c r="C2" s="53" t="s">
        <v>2</v>
      </c>
      <c r="D2" s="54"/>
      <c r="E2" s="53" t="s">
        <v>3</v>
      </c>
      <c r="F2" s="54"/>
      <c r="G2" s="53" t="s">
        <v>4</v>
      </c>
      <c r="H2" s="54"/>
      <c r="I2" s="53" t="s">
        <v>20</v>
      </c>
      <c r="J2" s="54"/>
      <c r="K2" s="53" t="s">
        <v>5</v>
      </c>
      <c r="L2" s="54"/>
      <c r="M2" s="53" t="s">
        <v>6</v>
      </c>
      <c r="N2" s="54"/>
      <c r="O2" s="53" t="s">
        <v>17</v>
      </c>
      <c r="P2" s="54"/>
      <c r="Q2" s="53" t="s">
        <v>18</v>
      </c>
      <c r="R2" s="54"/>
      <c r="S2" s="8" t="s">
        <v>32</v>
      </c>
      <c r="T2" s="9"/>
      <c r="U2" s="53" t="s">
        <v>7</v>
      </c>
      <c r="V2" s="54"/>
      <c r="W2" s="53" t="s">
        <v>8</v>
      </c>
      <c r="X2" s="54"/>
      <c r="Y2" s="53" t="s">
        <v>9</v>
      </c>
      <c r="Z2" s="54"/>
      <c r="AA2" s="53" t="s">
        <v>10</v>
      </c>
      <c r="AB2" s="54"/>
      <c r="AC2" s="53" t="s">
        <v>11</v>
      </c>
      <c r="AD2" s="54"/>
      <c r="AE2" s="53" t="s">
        <v>12</v>
      </c>
      <c r="AF2" s="54"/>
      <c r="AG2" s="53" t="s">
        <v>13</v>
      </c>
      <c r="AH2" s="54"/>
      <c r="AI2" s="10" t="s">
        <v>15</v>
      </c>
      <c r="AJ2" s="11" t="s">
        <v>16</v>
      </c>
    </row>
    <row r="3" spans="1:37" s="18" customFormat="1" ht="24" customHeight="1" thickBot="1">
      <c r="A3" s="56"/>
      <c r="B3" s="13" t="s">
        <v>1</v>
      </c>
      <c r="C3" s="14" t="s">
        <v>14</v>
      </c>
      <c r="D3" s="14" t="s">
        <v>19</v>
      </c>
      <c r="E3" s="14" t="s">
        <v>14</v>
      </c>
      <c r="F3" s="14" t="s">
        <v>19</v>
      </c>
      <c r="G3" s="14" t="s">
        <v>14</v>
      </c>
      <c r="H3" s="14" t="s">
        <v>19</v>
      </c>
      <c r="I3" s="14" t="s">
        <v>14</v>
      </c>
      <c r="J3" s="14" t="s">
        <v>19</v>
      </c>
      <c r="K3" s="14" t="s">
        <v>14</v>
      </c>
      <c r="L3" s="14" t="s">
        <v>19</v>
      </c>
      <c r="M3" s="14" t="s">
        <v>14</v>
      </c>
      <c r="N3" s="14" t="s">
        <v>19</v>
      </c>
      <c r="O3" s="14" t="s">
        <v>14</v>
      </c>
      <c r="P3" s="14" t="s">
        <v>19</v>
      </c>
      <c r="Q3" s="14" t="s">
        <v>14</v>
      </c>
      <c r="R3" s="14" t="s">
        <v>19</v>
      </c>
      <c r="S3" s="14" t="s">
        <v>14</v>
      </c>
      <c r="T3" s="14" t="s">
        <v>19</v>
      </c>
      <c r="U3" s="14" t="s">
        <v>14</v>
      </c>
      <c r="V3" s="14" t="s">
        <v>19</v>
      </c>
      <c r="W3" s="14" t="s">
        <v>14</v>
      </c>
      <c r="X3" s="14" t="s">
        <v>19</v>
      </c>
      <c r="Y3" s="14" t="s">
        <v>14</v>
      </c>
      <c r="Z3" s="14" t="s">
        <v>19</v>
      </c>
      <c r="AA3" s="14" t="s">
        <v>14</v>
      </c>
      <c r="AB3" s="14" t="s">
        <v>19</v>
      </c>
      <c r="AC3" s="14" t="s">
        <v>14</v>
      </c>
      <c r="AD3" s="14" t="s">
        <v>19</v>
      </c>
      <c r="AE3" s="14" t="s">
        <v>14</v>
      </c>
      <c r="AF3" s="14" t="s">
        <v>19</v>
      </c>
      <c r="AG3" s="14" t="s">
        <v>14</v>
      </c>
      <c r="AH3" s="14" t="s">
        <v>19</v>
      </c>
      <c r="AI3" s="15" t="s">
        <v>54</v>
      </c>
      <c r="AJ3" s="16"/>
      <c r="AK3" s="17"/>
    </row>
    <row r="4" spans="1:36" s="26" customFormat="1" ht="15">
      <c r="A4" s="19">
        <v>2</v>
      </c>
      <c r="B4" s="20" t="s">
        <v>35</v>
      </c>
      <c r="C4" s="21">
        <v>17</v>
      </c>
      <c r="D4" s="21">
        <v>328</v>
      </c>
      <c r="E4" s="22">
        <v>171</v>
      </c>
      <c r="F4" s="23">
        <v>147.5</v>
      </c>
      <c r="G4" s="24">
        <v>60</v>
      </c>
      <c r="H4" s="23">
        <v>300</v>
      </c>
      <c r="I4" s="21">
        <v>151</v>
      </c>
      <c r="J4" s="21">
        <v>200</v>
      </c>
      <c r="K4" s="21">
        <v>2</v>
      </c>
      <c r="L4" s="21">
        <v>200</v>
      </c>
      <c r="M4" s="23">
        <v>38.5</v>
      </c>
      <c r="N4" s="23">
        <v>265</v>
      </c>
      <c r="O4" s="23">
        <v>19</v>
      </c>
      <c r="P4" s="23">
        <v>130</v>
      </c>
      <c r="Q4" s="21" t="s">
        <v>34</v>
      </c>
      <c r="R4" s="21">
        <v>100</v>
      </c>
      <c r="S4" s="21"/>
      <c r="T4" s="21"/>
      <c r="U4" s="21">
        <v>24</v>
      </c>
      <c r="V4" s="21">
        <v>120</v>
      </c>
      <c r="W4" s="23">
        <v>143</v>
      </c>
      <c r="X4" s="23">
        <v>200</v>
      </c>
      <c r="Y4" s="23">
        <v>73</v>
      </c>
      <c r="Z4" s="21">
        <v>82</v>
      </c>
      <c r="AA4" s="23">
        <v>14.77</v>
      </c>
      <c r="AB4" s="23">
        <v>267.3</v>
      </c>
      <c r="AC4" s="23">
        <v>16</v>
      </c>
      <c r="AD4" s="21">
        <v>250</v>
      </c>
      <c r="AE4" s="21">
        <v>200</v>
      </c>
      <c r="AF4" s="21">
        <v>200</v>
      </c>
      <c r="AG4" s="21">
        <v>17</v>
      </c>
      <c r="AH4" s="21">
        <f aca="true" t="shared" si="0" ref="AH4:AH23">AG4*3</f>
        <v>51</v>
      </c>
      <c r="AI4" s="25">
        <v>2710.8</v>
      </c>
      <c r="AJ4" s="19" t="s">
        <v>55</v>
      </c>
    </row>
    <row r="5" spans="1:36" s="26" customFormat="1" ht="15">
      <c r="A5" s="19">
        <v>4</v>
      </c>
      <c r="B5" s="20" t="s">
        <v>37</v>
      </c>
      <c r="C5" s="24">
        <v>14</v>
      </c>
      <c r="D5" s="24">
        <v>298</v>
      </c>
      <c r="E5" s="22">
        <v>189</v>
      </c>
      <c r="F5" s="19">
        <v>125.9</v>
      </c>
      <c r="G5" s="24">
        <v>24</v>
      </c>
      <c r="H5" s="19">
        <v>144</v>
      </c>
      <c r="I5" s="24">
        <v>333</v>
      </c>
      <c r="J5" s="24">
        <v>200</v>
      </c>
      <c r="K5" s="24">
        <v>0</v>
      </c>
      <c r="L5" s="24">
        <v>180</v>
      </c>
      <c r="M5" s="19">
        <v>41.7</v>
      </c>
      <c r="N5" s="19">
        <v>232.99999999999997</v>
      </c>
      <c r="O5" s="19">
        <v>15</v>
      </c>
      <c r="P5" s="19">
        <v>93</v>
      </c>
      <c r="Q5" s="24" t="s">
        <v>34</v>
      </c>
      <c r="R5" s="24">
        <v>100</v>
      </c>
      <c r="S5" s="24"/>
      <c r="T5" s="24"/>
      <c r="U5" s="24">
        <v>36</v>
      </c>
      <c r="V5" s="24">
        <v>180</v>
      </c>
      <c r="W5" s="19">
        <v>141</v>
      </c>
      <c r="X5" s="19">
        <v>200</v>
      </c>
      <c r="Y5" s="19">
        <v>101</v>
      </c>
      <c r="Z5" s="24">
        <v>200</v>
      </c>
      <c r="AA5" s="19">
        <v>18.2</v>
      </c>
      <c r="AB5" s="19">
        <v>238</v>
      </c>
      <c r="AC5" s="19">
        <v>15</v>
      </c>
      <c r="AD5" s="24">
        <v>260</v>
      </c>
      <c r="AE5" s="24">
        <v>80</v>
      </c>
      <c r="AF5" s="24">
        <v>80</v>
      </c>
      <c r="AG5" s="21">
        <v>20</v>
      </c>
      <c r="AH5" s="21">
        <f t="shared" si="0"/>
        <v>60</v>
      </c>
      <c r="AI5" s="25">
        <v>2498.8999999999996</v>
      </c>
      <c r="AJ5" s="19"/>
    </row>
    <row r="6" spans="1:36" s="26" customFormat="1" ht="15">
      <c r="A6" s="19">
        <v>1</v>
      </c>
      <c r="B6" s="20" t="s">
        <v>33</v>
      </c>
      <c r="C6" s="24">
        <v>15</v>
      </c>
      <c r="D6" s="24">
        <v>292</v>
      </c>
      <c r="E6" s="22">
        <v>170</v>
      </c>
      <c r="F6" s="19">
        <v>105.1</v>
      </c>
      <c r="G6" s="24">
        <v>28</v>
      </c>
      <c r="H6" s="19">
        <v>172</v>
      </c>
      <c r="I6" s="24">
        <v>75</v>
      </c>
      <c r="J6" s="24">
        <v>180</v>
      </c>
      <c r="K6" s="24">
        <v>2</v>
      </c>
      <c r="L6" s="24">
        <v>200</v>
      </c>
      <c r="M6" s="19">
        <v>36.8</v>
      </c>
      <c r="N6" s="19">
        <v>282</v>
      </c>
      <c r="O6" s="19">
        <v>15</v>
      </c>
      <c r="P6" s="19">
        <v>93</v>
      </c>
      <c r="Q6" s="24" t="s">
        <v>34</v>
      </c>
      <c r="R6" s="24">
        <v>100</v>
      </c>
      <c r="S6" s="24"/>
      <c r="T6" s="24"/>
      <c r="U6" s="24">
        <v>24</v>
      </c>
      <c r="V6" s="24">
        <v>120</v>
      </c>
      <c r="W6" s="19">
        <v>169</v>
      </c>
      <c r="X6" s="19">
        <v>200</v>
      </c>
      <c r="Y6" s="19">
        <v>88</v>
      </c>
      <c r="Z6" s="24">
        <v>145</v>
      </c>
      <c r="AA6" s="19">
        <v>15.77</v>
      </c>
      <c r="AB6" s="19">
        <v>257.3</v>
      </c>
      <c r="AC6" s="19">
        <v>21</v>
      </c>
      <c r="AD6" s="24">
        <v>200</v>
      </c>
      <c r="AE6" s="24">
        <v>90</v>
      </c>
      <c r="AF6" s="24">
        <v>90</v>
      </c>
      <c r="AG6" s="21">
        <v>15</v>
      </c>
      <c r="AH6" s="21">
        <f t="shared" si="0"/>
        <v>45</v>
      </c>
      <c r="AI6" s="25">
        <v>2388.4</v>
      </c>
      <c r="AJ6" s="19"/>
    </row>
    <row r="7" spans="1:36" s="26" customFormat="1" ht="15">
      <c r="A7" s="19">
        <v>3</v>
      </c>
      <c r="B7" s="20" t="s">
        <v>36</v>
      </c>
      <c r="C7" s="24">
        <v>20</v>
      </c>
      <c r="D7" s="24">
        <v>358</v>
      </c>
      <c r="E7" s="22">
        <v>187</v>
      </c>
      <c r="F7" s="19">
        <v>109.9</v>
      </c>
      <c r="G7" s="24">
        <v>24</v>
      </c>
      <c r="H7" s="19">
        <v>144</v>
      </c>
      <c r="I7" s="24">
        <v>54</v>
      </c>
      <c r="J7" s="24">
        <v>85</v>
      </c>
      <c r="K7" s="24">
        <v>1</v>
      </c>
      <c r="L7" s="24">
        <v>190</v>
      </c>
      <c r="M7" s="19">
        <v>33.8</v>
      </c>
      <c r="N7" s="19">
        <v>300</v>
      </c>
      <c r="O7" s="19">
        <v>16</v>
      </c>
      <c r="P7" s="19">
        <v>100</v>
      </c>
      <c r="Q7" s="24" t="s">
        <v>34</v>
      </c>
      <c r="R7" s="24">
        <v>100</v>
      </c>
      <c r="S7" s="24"/>
      <c r="T7" s="24"/>
      <c r="U7" s="24">
        <v>28</v>
      </c>
      <c r="V7" s="24">
        <v>140</v>
      </c>
      <c r="W7" s="19">
        <v>120</v>
      </c>
      <c r="X7" s="19">
        <v>135</v>
      </c>
      <c r="Y7" s="19">
        <v>80</v>
      </c>
      <c r="Z7" s="24">
        <v>105</v>
      </c>
      <c r="AA7" s="19">
        <v>25.14</v>
      </c>
      <c r="AB7" s="19">
        <v>178.01999999999998</v>
      </c>
      <c r="AC7" s="19">
        <v>18</v>
      </c>
      <c r="AD7" s="24">
        <v>230</v>
      </c>
      <c r="AE7" s="24">
        <v>200</v>
      </c>
      <c r="AF7" s="24">
        <v>200</v>
      </c>
      <c r="AG7" s="24">
        <v>18</v>
      </c>
      <c r="AH7" s="24">
        <f t="shared" si="0"/>
        <v>54</v>
      </c>
      <c r="AI7" s="25">
        <v>2328.92</v>
      </c>
      <c r="AJ7" s="19"/>
    </row>
    <row r="8" spans="1:36" ht="15">
      <c r="A8" s="27">
        <v>6</v>
      </c>
      <c r="B8" s="28" t="s">
        <v>39</v>
      </c>
      <c r="C8" s="29">
        <v>15</v>
      </c>
      <c r="D8" s="29">
        <v>308</v>
      </c>
      <c r="E8" s="30">
        <v>176</v>
      </c>
      <c r="F8" s="27">
        <v>133.16666666666669</v>
      </c>
      <c r="G8" s="29">
        <v>43</v>
      </c>
      <c r="H8" s="27">
        <v>300</v>
      </c>
      <c r="I8" s="29">
        <v>51</v>
      </c>
      <c r="J8" s="29">
        <v>76</v>
      </c>
      <c r="K8" s="29">
        <v>2</v>
      </c>
      <c r="L8" s="29">
        <v>200</v>
      </c>
      <c r="M8" s="27">
        <v>30.4</v>
      </c>
      <c r="N8" s="27">
        <v>300</v>
      </c>
      <c r="O8" s="27">
        <v>17</v>
      </c>
      <c r="P8" s="27">
        <v>110</v>
      </c>
      <c r="Q8" s="29" t="s">
        <v>34</v>
      </c>
      <c r="R8" s="29">
        <v>100</v>
      </c>
      <c r="S8" s="29"/>
      <c r="T8" s="29"/>
      <c r="U8" s="29">
        <v>28</v>
      </c>
      <c r="V8" s="29">
        <v>140</v>
      </c>
      <c r="W8" s="27">
        <v>99</v>
      </c>
      <c r="X8" s="27">
        <v>58</v>
      </c>
      <c r="Y8" s="27">
        <v>85</v>
      </c>
      <c r="Z8" s="29">
        <v>130</v>
      </c>
      <c r="AA8" s="27">
        <v>14.01</v>
      </c>
      <c r="AB8" s="27">
        <v>279.9</v>
      </c>
      <c r="AC8" s="27">
        <v>15</v>
      </c>
      <c r="AD8" s="29">
        <v>260</v>
      </c>
      <c r="AE8" s="29">
        <v>100</v>
      </c>
      <c r="AF8" s="29">
        <v>100</v>
      </c>
      <c r="AG8" s="31">
        <v>21</v>
      </c>
      <c r="AH8" s="31">
        <f t="shared" si="0"/>
        <v>63</v>
      </c>
      <c r="AI8" s="32">
        <v>2448.0666666666666</v>
      </c>
      <c r="AJ8" s="27" t="s">
        <v>56</v>
      </c>
    </row>
    <row r="9" spans="1:36" ht="15">
      <c r="A9" s="27">
        <v>7</v>
      </c>
      <c r="B9" s="28" t="s">
        <v>40</v>
      </c>
      <c r="C9" s="29">
        <v>14</v>
      </c>
      <c r="D9" s="29">
        <v>298</v>
      </c>
      <c r="E9" s="30">
        <v>184</v>
      </c>
      <c r="F9" s="27">
        <v>124.9</v>
      </c>
      <c r="G9" s="29">
        <v>66</v>
      </c>
      <c r="H9" s="27">
        <v>300</v>
      </c>
      <c r="I9" s="29">
        <v>110</v>
      </c>
      <c r="J9" s="29">
        <v>200</v>
      </c>
      <c r="K9" s="29">
        <v>2</v>
      </c>
      <c r="L9" s="29">
        <v>200</v>
      </c>
      <c r="M9" s="27">
        <v>34.3</v>
      </c>
      <c r="N9" s="27">
        <v>300</v>
      </c>
      <c r="O9" s="27">
        <v>16</v>
      </c>
      <c r="P9" s="27">
        <v>100</v>
      </c>
      <c r="Q9" s="29" t="s">
        <v>34</v>
      </c>
      <c r="R9" s="29">
        <v>100</v>
      </c>
      <c r="S9" s="29"/>
      <c r="T9" s="29"/>
      <c r="U9" s="29">
        <v>34</v>
      </c>
      <c r="V9" s="29">
        <v>170</v>
      </c>
      <c r="W9" s="27">
        <v>146</v>
      </c>
      <c r="X9" s="27">
        <v>200</v>
      </c>
      <c r="Y9" s="27">
        <v>91</v>
      </c>
      <c r="Z9" s="29">
        <v>160</v>
      </c>
      <c r="AA9" s="27">
        <v>26.09</v>
      </c>
      <c r="AB9" s="27">
        <v>171.37</v>
      </c>
      <c r="AC9" s="27">
        <v>316</v>
      </c>
      <c r="AD9" s="29">
        <v>0</v>
      </c>
      <c r="AE9" s="29">
        <v>110</v>
      </c>
      <c r="AF9" s="29">
        <v>110</v>
      </c>
      <c r="AG9" s="29">
        <v>18</v>
      </c>
      <c r="AH9" s="29">
        <f t="shared" si="0"/>
        <v>54</v>
      </c>
      <c r="AI9" s="32">
        <v>2388.27</v>
      </c>
      <c r="AJ9" s="27" t="s">
        <v>57</v>
      </c>
    </row>
    <row r="10" spans="1:37" ht="15">
      <c r="A10" s="27">
        <v>16</v>
      </c>
      <c r="B10" s="33" t="s">
        <v>49</v>
      </c>
      <c r="C10" s="29">
        <v>10</v>
      </c>
      <c r="D10" s="29">
        <v>258</v>
      </c>
      <c r="E10" s="30">
        <v>179</v>
      </c>
      <c r="F10" s="27">
        <v>143.16666666666669</v>
      </c>
      <c r="G10" s="29">
        <v>32</v>
      </c>
      <c r="H10" s="27">
        <v>200</v>
      </c>
      <c r="I10" s="29">
        <v>350</v>
      </c>
      <c r="J10" s="29">
        <v>200</v>
      </c>
      <c r="K10" s="29">
        <v>3</v>
      </c>
      <c r="L10" s="29">
        <v>220</v>
      </c>
      <c r="M10" s="27">
        <v>50</v>
      </c>
      <c r="N10" s="27">
        <v>165</v>
      </c>
      <c r="O10" s="27">
        <v>17</v>
      </c>
      <c r="P10" s="27">
        <v>110</v>
      </c>
      <c r="Q10" s="29" t="s">
        <v>34</v>
      </c>
      <c r="R10" s="29">
        <v>100</v>
      </c>
      <c r="S10" s="29"/>
      <c r="T10" s="29"/>
      <c r="U10" s="29">
        <v>21</v>
      </c>
      <c r="V10" s="29">
        <v>105</v>
      </c>
      <c r="W10" s="27">
        <v>159</v>
      </c>
      <c r="X10" s="27">
        <v>200</v>
      </c>
      <c r="Y10" s="27">
        <v>79</v>
      </c>
      <c r="Z10" s="29">
        <v>100</v>
      </c>
      <c r="AA10" s="27">
        <v>19.13</v>
      </c>
      <c r="AB10" s="27">
        <v>228.70000000000002</v>
      </c>
      <c r="AC10" s="27">
        <v>18</v>
      </c>
      <c r="AD10" s="29">
        <v>230</v>
      </c>
      <c r="AE10" s="29">
        <v>145</v>
      </c>
      <c r="AF10" s="29">
        <v>145</v>
      </c>
      <c r="AG10" s="29">
        <v>18</v>
      </c>
      <c r="AH10" s="29">
        <f t="shared" si="0"/>
        <v>54</v>
      </c>
      <c r="AI10" s="32">
        <v>2348.866666666667</v>
      </c>
      <c r="AJ10" s="27"/>
      <c r="AK10" s="12" t="s">
        <v>58</v>
      </c>
    </row>
    <row r="11" spans="1:37" ht="15">
      <c r="A11" s="27">
        <v>5</v>
      </c>
      <c r="B11" s="28" t="s">
        <v>38</v>
      </c>
      <c r="C11" s="29">
        <v>16</v>
      </c>
      <c r="D11" s="29">
        <v>318</v>
      </c>
      <c r="E11" s="30">
        <v>171</v>
      </c>
      <c r="F11" s="27">
        <v>138.5</v>
      </c>
      <c r="G11" s="29">
        <v>45</v>
      </c>
      <c r="H11" s="27">
        <v>300</v>
      </c>
      <c r="I11" s="29">
        <v>32</v>
      </c>
      <c r="J11" s="29">
        <v>19</v>
      </c>
      <c r="K11" s="29">
        <v>2</v>
      </c>
      <c r="L11" s="29">
        <v>200</v>
      </c>
      <c r="M11" s="27">
        <v>35</v>
      </c>
      <c r="N11" s="27">
        <v>300</v>
      </c>
      <c r="O11" s="27">
        <v>19</v>
      </c>
      <c r="P11" s="27">
        <v>130</v>
      </c>
      <c r="Q11" s="29" t="s">
        <v>34</v>
      </c>
      <c r="R11" s="29">
        <v>100</v>
      </c>
      <c r="S11" s="29"/>
      <c r="T11" s="29"/>
      <c r="U11" s="29">
        <v>21</v>
      </c>
      <c r="V11" s="29">
        <v>105</v>
      </c>
      <c r="W11" s="27">
        <v>114</v>
      </c>
      <c r="X11" s="27">
        <v>105</v>
      </c>
      <c r="Y11" s="27">
        <v>73</v>
      </c>
      <c r="Z11" s="29">
        <v>82</v>
      </c>
      <c r="AA11" s="27">
        <v>22.1</v>
      </c>
      <c r="AB11" s="27">
        <v>199.29999999999998</v>
      </c>
      <c r="AC11" s="27">
        <v>14</v>
      </c>
      <c r="AD11" s="29">
        <v>270</v>
      </c>
      <c r="AE11" s="29">
        <v>40</v>
      </c>
      <c r="AF11" s="29">
        <v>40</v>
      </c>
      <c r="AG11" s="29">
        <v>18</v>
      </c>
      <c r="AH11" s="29">
        <f t="shared" si="0"/>
        <v>54</v>
      </c>
      <c r="AI11" s="32">
        <v>2230.8</v>
      </c>
      <c r="AJ11" s="27"/>
      <c r="AK11" s="34" t="s">
        <v>59</v>
      </c>
    </row>
    <row r="12" spans="1:37" ht="15">
      <c r="A12" s="27">
        <v>14</v>
      </c>
      <c r="B12" s="33" t="s">
        <v>47</v>
      </c>
      <c r="C12" s="29">
        <v>16</v>
      </c>
      <c r="D12" s="29">
        <v>318</v>
      </c>
      <c r="E12" s="30">
        <v>191</v>
      </c>
      <c r="F12" s="27">
        <v>114.9</v>
      </c>
      <c r="G12" s="29">
        <v>35</v>
      </c>
      <c r="H12" s="27">
        <v>230</v>
      </c>
      <c r="I12" s="29">
        <v>41</v>
      </c>
      <c r="J12" s="29">
        <v>46</v>
      </c>
      <c r="K12" s="29">
        <v>1</v>
      </c>
      <c r="L12" s="29">
        <v>190</v>
      </c>
      <c r="M12" s="27">
        <v>35</v>
      </c>
      <c r="N12" s="27">
        <v>300</v>
      </c>
      <c r="O12" s="27">
        <v>20</v>
      </c>
      <c r="P12" s="27">
        <v>140</v>
      </c>
      <c r="Q12" s="29" t="s">
        <v>34</v>
      </c>
      <c r="R12" s="29">
        <v>100</v>
      </c>
      <c r="S12" s="29"/>
      <c r="T12" s="29"/>
      <c r="U12" s="29">
        <v>31</v>
      </c>
      <c r="V12" s="29">
        <v>155</v>
      </c>
      <c r="W12" s="27">
        <v>78</v>
      </c>
      <c r="X12" s="27">
        <v>0</v>
      </c>
      <c r="Y12" s="27">
        <v>70</v>
      </c>
      <c r="Z12" s="29">
        <v>73</v>
      </c>
      <c r="AA12" s="27">
        <v>21.05</v>
      </c>
      <c r="AB12" s="27">
        <v>204.5</v>
      </c>
      <c r="AC12" s="27">
        <v>19</v>
      </c>
      <c r="AD12" s="29">
        <v>220</v>
      </c>
      <c r="AE12" s="29">
        <v>180</v>
      </c>
      <c r="AF12" s="29">
        <v>180</v>
      </c>
      <c r="AG12" s="29">
        <v>24</v>
      </c>
      <c r="AH12" s="29">
        <f t="shared" si="0"/>
        <v>72</v>
      </c>
      <c r="AI12" s="32">
        <v>2203.4</v>
      </c>
      <c r="AJ12" s="27"/>
      <c r="AK12" s="12"/>
    </row>
    <row r="13" spans="1:37" ht="15">
      <c r="A13" s="27">
        <v>9</v>
      </c>
      <c r="B13" s="28" t="s">
        <v>42</v>
      </c>
      <c r="C13" s="29">
        <v>15</v>
      </c>
      <c r="D13" s="29">
        <v>308</v>
      </c>
      <c r="E13" s="30">
        <v>165</v>
      </c>
      <c r="F13" s="27">
        <v>148.5</v>
      </c>
      <c r="G13" s="29">
        <v>29</v>
      </c>
      <c r="H13" s="27">
        <v>179</v>
      </c>
      <c r="I13" s="29">
        <v>31</v>
      </c>
      <c r="J13" s="29">
        <v>16</v>
      </c>
      <c r="K13" s="29">
        <v>1</v>
      </c>
      <c r="L13" s="29">
        <v>190</v>
      </c>
      <c r="M13" s="27">
        <v>33.7</v>
      </c>
      <c r="N13" s="27">
        <v>300</v>
      </c>
      <c r="O13" s="27">
        <v>17</v>
      </c>
      <c r="P13" s="27">
        <v>110</v>
      </c>
      <c r="Q13" s="29" t="s">
        <v>34</v>
      </c>
      <c r="R13" s="29">
        <v>100</v>
      </c>
      <c r="S13" s="29"/>
      <c r="T13" s="29"/>
      <c r="U13" s="29">
        <v>20</v>
      </c>
      <c r="V13" s="29">
        <v>100</v>
      </c>
      <c r="W13" s="27">
        <v>116</v>
      </c>
      <c r="X13" s="27">
        <v>115</v>
      </c>
      <c r="Y13" s="27">
        <v>78</v>
      </c>
      <c r="Z13" s="29">
        <v>97</v>
      </c>
      <c r="AA13" s="27">
        <v>23.84</v>
      </c>
      <c r="AB13" s="27">
        <v>187.12</v>
      </c>
      <c r="AC13" s="27">
        <v>19</v>
      </c>
      <c r="AD13" s="29">
        <v>220</v>
      </c>
      <c r="AE13" s="29">
        <v>110</v>
      </c>
      <c r="AF13" s="29">
        <v>110</v>
      </c>
      <c r="AG13" s="29">
        <v>21</v>
      </c>
      <c r="AH13" s="29">
        <f t="shared" si="0"/>
        <v>63</v>
      </c>
      <c r="AI13" s="32">
        <v>2133.62</v>
      </c>
      <c r="AJ13" s="27"/>
      <c r="AK13" s="34"/>
    </row>
    <row r="14" spans="1:37" ht="15">
      <c r="A14" s="27">
        <v>15</v>
      </c>
      <c r="B14" s="33" t="s">
        <v>48</v>
      </c>
      <c r="C14" s="29">
        <v>14</v>
      </c>
      <c r="D14" s="29">
        <v>298</v>
      </c>
      <c r="E14" s="30">
        <v>180</v>
      </c>
      <c r="F14" s="27">
        <v>117.5</v>
      </c>
      <c r="G14" s="29">
        <v>38</v>
      </c>
      <c r="H14" s="27">
        <v>260</v>
      </c>
      <c r="I14" s="29">
        <v>28</v>
      </c>
      <c r="J14" s="29">
        <v>7</v>
      </c>
      <c r="K14" s="29">
        <v>1</v>
      </c>
      <c r="L14" s="29">
        <v>190</v>
      </c>
      <c r="M14" s="27">
        <v>43.1</v>
      </c>
      <c r="N14" s="27">
        <v>219</v>
      </c>
      <c r="O14" s="27">
        <v>16</v>
      </c>
      <c r="P14" s="27">
        <v>100</v>
      </c>
      <c r="Q14" s="29" t="s">
        <v>34</v>
      </c>
      <c r="R14" s="29">
        <v>100</v>
      </c>
      <c r="S14" s="29"/>
      <c r="T14" s="29"/>
      <c r="U14" s="29">
        <v>18</v>
      </c>
      <c r="V14" s="29">
        <v>94</v>
      </c>
      <c r="W14" s="27">
        <v>103</v>
      </c>
      <c r="X14" s="27">
        <v>70</v>
      </c>
      <c r="Y14" s="27">
        <v>79</v>
      </c>
      <c r="Z14" s="29">
        <v>100</v>
      </c>
      <c r="AA14" s="27">
        <v>25.1</v>
      </c>
      <c r="AB14" s="27">
        <v>178.29999999999998</v>
      </c>
      <c r="AC14" s="27">
        <v>14</v>
      </c>
      <c r="AD14" s="29">
        <v>270</v>
      </c>
      <c r="AE14" s="29">
        <v>140</v>
      </c>
      <c r="AF14" s="29">
        <v>140</v>
      </c>
      <c r="AG14" s="29">
        <v>18</v>
      </c>
      <c r="AH14" s="29">
        <f t="shared" si="0"/>
        <v>54</v>
      </c>
      <c r="AI14" s="32">
        <v>2097.8</v>
      </c>
      <c r="AJ14" s="27"/>
      <c r="AK14" s="12"/>
    </row>
    <row r="15" spans="1:37" ht="15">
      <c r="A15" s="27">
        <v>20</v>
      </c>
      <c r="B15" s="33" t="s">
        <v>53</v>
      </c>
      <c r="C15" s="29">
        <v>7</v>
      </c>
      <c r="D15" s="29">
        <v>228</v>
      </c>
      <c r="E15" s="30">
        <v>164</v>
      </c>
      <c r="F15" s="27">
        <v>144.16666666666669</v>
      </c>
      <c r="G15" s="29">
        <v>45</v>
      </c>
      <c r="H15" s="27">
        <v>300</v>
      </c>
      <c r="I15" s="29">
        <v>40</v>
      </c>
      <c r="J15" s="29">
        <v>43</v>
      </c>
      <c r="K15" s="29">
        <v>1</v>
      </c>
      <c r="L15" s="29">
        <v>190</v>
      </c>
      <c r="M15" s="27">
        <v>45.7</v>
      </c>
      <c r="N15" s="27">
        <v>195.09999999999997</v>
      </c>
      <c r="O15" s="27">
        <v>18</v>
      </c>
      <c r="P15" s="27">
        <v>120</v>
      </c>
      <c r="Q15" s="29" t="s">
        <v>34</v>
      </c>
      <c r="R15" s="29">
        <v>100</v>
      </c>
      <c r="S15" s="29"/>
      <c r="T15" s="29"/>
      <c r="U15" s="29">
        <v>21</v>
      </c>
      <c r="V15" s="29">
        <v>105</v>
      </c>
      <c r="W15" s="27">
        <v>119</v>
      </c>
      <c r="X15" s="27">
        <v>130</v>
      </c>
      <c r="Y15" s="27">
        <v>84</v>
      </c>
      <c r="Z15" s="29">
        <v>125</v>
      </c>
      <c r="AA15" s="27">
        <v>16.65</v>
      </c>
      <c r="AB15" s="27">
        <v>253.5</v>
      </c>
      <c r="AC15" s="27">
        <v>29</v>
      </c>
      <c r="AD15" s="29">
        <v>144</v>
      </c>
      <c r="AE15" s="29">
        <v>85</v>
      </c>
      <c r="AF15" s="29">
        <v>85</v>
      </c>
      <c r="AG15" s="29">
        <v>17</v>
      </c>
      <c r="AH15" s="29">
        <f t="shared" si="0"/>
        <v>51</v>
      </c>
      <c r="AI15" s="32">
        <v>2093.7666666666664</v>
      </c>
      <c r="AJ15" s="27"/>
      <c r="AK15" s="12"/>
    </row>
    <row r="16" spans="1:37" ht="15">
      <c r="A16" s="27">
        <v>18</v>
      </c>
      <c r="B16" s="33" t="s">
        <v>51</v>
      </c>
      <c r="C16" s="29">
        <v>13</v>
      </c>
      <c r="D16" s="29">
        <v>288</v>
      </c>
      <c r="E16" s="30">
        <v>184</v>
      </c>
      <c r="F16" s="27">
        <v>70.9</v>
      </c>
      <c r="G16" s="29">
        <v>55</v>
      </c>
      <c r="H16" s="27">
        <v>300</v>
      </c>
      <c r="I16" s="29">
        <v>21</v>
      </c>
      <c r="J16" s="29">
        <v>0</v>
      </c>
      <c r="K16" s="29">
        <v>2</v>
      </c>
      <c r="L16" s="29">
        <v>200</v>
      </c>
      <c r="M16" s="27">
        <v>47.3</v>
      </c>
      <c r="N16" s="27">
        <v>183.90000000000003</v>
      </c>
      <c r="O16" s="27">
        <v>15</v>
      </c>
      <c r="P16" s="27">
        <v>93</v>
      </c>
      <c r="Q16" s="29" t="s">
        <v>34</v>
      </c>
      <c r="R16" s="29">
        <v>100</v>
      </c>
      <c r="S16" s="29"/>
      <c r="T16" s="29"/>
      <c r="U16" s="29">
        <v>17</v>
      </c>
      <c r="V16" s="29">
        <v>91</v>
      </c>
      <c r="W16" s="27">
        <v>112</v>
      </c>
      <c r="X16" s="27">
        <v>97</v>
      </c>
      <c r="Y16" s="27">
        <v>69</v>
      </c>
      <c r="Z16" s="29">
        <v>70</v>
      </c>
      <c r="AA16" s="27">
        <v>21.8</v>
      </c>
      <c r="AB16" s="27">
        <v>197</v>
      </c>
      <c r="AC16" s="27">
        <v>20</v>
      </c>
      <c r="AD16" s="29">
        <v>210</v>
      </c>
      <c r="AE16" s="29">
        <v>50</v>
      </c>
      <c r="AF16" s="29">
        <v>50</v>
      </c>
      <c r="AG16" s="29">
        <v>18</v>
      </c>
      <c r="AH16" s="29">
        <f t="shared" si="0"/>
        <v>54</v>
      </c>
      <c r="AI16" s="32">
        <v>1911.8</v>
      </c>
      <c r="AJ16" s="27"/>
      <c r="AK16" s="12"/>
    </row>
    <row r="17" spans="1:37" ht="15">
      <c r="A17" s="27">
        <v>8</v>
      </c>
      <c r="B17" s="35" t="s">
        <v>41</v>
      </c>
      <c r="C17" s="29">
        <v>10</v>
      </c>
      <c r="D17" s="29">
        <v>258</v>
      </c>
      <c r="E17" s="30">
        <v>203</v>
      </c>
      <c r="F17" s="27">
        <v>99.9</v>
      </c>
      <c r="G17" s="29">
        <v>21</v>
      </c>
      <c r="H17" s="27">
        <v>123</v>
      </c>
      <c r="I17" s="29">
        <v>51</v>
      </c>
      <c r="J17" s="29">
        <v>76</v>
      </c>
      <c r="K17" s="29">
        <v>1</v>
      </c>
      <c r="L17" s="29">
        <v>190</v>
      </c>
      <c r="M17" s="27">
        <v>47.1</v>
      </c>
      <c r="N17" s="27">
        <v>185.29999999999998</v>
      </c>
      <c r="O17" s="27">
        <v>15</v>
      </c>
      <c r="P17" s="27">
        <v>93</v>
      </c>
      <c r="Q17" s="29" t="s">
        <v>34</v>
      </c>
      <c r="R17" s="29">
        <v>100</v>
      </c>
      <c r="S17" s="29"/>
      <c r="T17" s="29"/>
      <c r="U17" s="29">
        <v>18</v>
      </c>
      <c r="V17" s="29">
        <v>94</v>
      </c>
      <c r="W17" s="27">
        <v>80</v>
      </c>
      <c r="X17" s="27">
        <v>1</v>
      </c>
      <c r="Y17" s="27">
        <v>76</v>
      </c>
      <c r="Z17" s="29">
        <v>91</v>
      </c>
      <c r="AA17" s="27">
        <v>21.8</v>
      </c>
      <c r="AB17" s="27">
        <v>202</v>
      </c>
      <c r="AC17" s="27">
        <v>17</v>
      </c>
      <c r="AD17" s="29">
        <v>240</v>
      </c>
      <c r="AE17" s="29">
        <v>90</v>
      </c>
      <c r="AF17" s="29">
        <v>90</v>
      </c>
      <c r="AG17" s="29">
        <v>18</v>
      </c>
      <c r="AH17" s="29">
        <f t="shared" si="0"/>
        <v>54</v>
      </c>
      <c r="AI17" s="32">
        <v>1804.1999999999998</v>
      </c>
      <c r="AJ17" s="27"/>
      <c r="AK17" s="12"/>
    </row>
    <row r="18" spans="1:37" ht="15">
      <c r="A18" s="27">
        <v>17</v>
      </c>
      <c r="B18" s="36" t="s">
        <v>50</v>
      </c>
      <c r="C18" s="29">
        <v>14</v>
      </c>
      <c r="D18" s="29">
        <v>298</v>
      </c>
      <c r="E18" s="30">
        <v>176</v>
      </c>
      <c r="F18" s="27">
        <v>109.16666666666669</v>
      </c>
      <c r="G18" s="29">
        <v>22</v>
      </c>
      <c r="H18" s="27">
        <v>130</v>
      </c>
      <c r="I18" s="29">
        <v>25</v>
      </c>
      <c r="J18" s="29">
        <v>0</v>
      </c>
      <c r="K18" s="29">
        <v>3</v>
      </c>
      <c r="L18" s="29">
        <v>220</v>
      </c>
      <c r="M18" s="27">
        <v>59.3</v>
      </c>
      <c r="N18" s="27">
        <v>99.90000000000002</v>
      </c>
      <c r="O18" s="27">
        <v>18</v>
      </c>
      <c r="P18" s="27">
        <v>120</v>
      </c>
      <c r="Q18" s="29" t="s">
        <v>34</v>
      </c>
      <c r="R18" s="29">
        <v>100</v>
      </c>
      <c r="S18" s="29"/>
      <c r="T18" s="29"/>
      <c r="U18" s="29">
        <v>5</v>
      </c>
      <c r="V18" s="29">
        <v>55</v>
      </c>
      <c r="W18" s="27">
        <v>118</v>
      </c>
      <c r="X18" s="27">
        <v>125</v>
      </c>
      <c r="Y18" s="27">
        <v>68</v>
      </c>
      <c r="Z18" s="29">
        <v>67</v>
      </c>
      <c r="AA18" s="27">
        <v>23.19</v>
      </c>
      <c r="AB18" s="27">
        <v>191.67</v>
      </c>
      <c r="AC18" s="27">
        <v>16</v>
      </c>
      <c r="AD18" s="29">
        <v>250</v>
      </c>
      <c r="AE18" s="29">
        <v>110</v>
      </c>
      <c r="AF18" s="29">
        <v>110</v>
      </c>
      <c r="AG18" s="29">
        <v>16</v>
      </c>
      <c r="AH18" s="29">
        <f t="shared" si="0"/>
        <v>48</v>
      </c>
      <c r="AI18" s="32">
        <v>1803.7366666666667</v>
      </c>
      <c r="AJ18" s="27"/>
      <c r="AK18" s="12"/>
    </row>
    <row r="19" spans="1:37" ht="15">
      <c r="A19" s="27">
        <v>12</v>
      </c>
      <c r="B19" s="35" t="s">
        <v>45</v>
      </c>
      <c r="C19" s="29">
        <v>8</v>
      </c>
      <c r="D19" s="29">
        <v>238</v>
      </c>
      <c r="E19" s="30">
        <v>196</v>
      </c>
      <c r="F19" s="27">
        <v>97.9</v>
      </c>
      <c r="G19" s="29">
        <v>17</v>
      </c>
      <c r="H19" s="27">
        <v>95</v>
      </c>
      <c r="I19" s="29">
        <v>51</v>
      </c>
      <c r="J19" s="29">
        <v>76</v>
      </c>
      <c r="K19" s="29">
        <v>2</v>
      </c>
      <c r="L19" s="29">
        <v>200</v>
      </c>
      <c r="M19" s="27">
        <v>65</v>
      </c>
      <c r="N19" s="27">
        <v>60</v>
      </c>
      <c r="O19" s="27">
        <v>15</v>
      </c>
      <c r="P19" s="27">
        <v>93</v>
      </c>
      <c r="Q19" s="29" t="s">
        <v>34</v>
      </c>
      <c r="R19" s="29">
        <v>100</v>
      </c>
      <c r="S19" s="29"/>
      <c r="T19" s="29"/>
      <c r="U19" s="29">
        <v>17</v>
      </c>
      <c r="V19" s="29">
        <v>91</v>
      </c>
      <c r="W19" s="27">
        <v>114</v>
      </c>
      <c r="X19" s="27">
        <v>105</v>
      </c>
      <c r="Y19" s="27">
        <v>87</v>
      </c>
      <c r="Z19" s="29">
        <v>140</v>
      </c>
      <c r="AA19" s="27">
        <v>18.99</v>
      </c>
      <c r="AB19" s="27">
        <v>230.10000000000002</v>
      </c>
      <c r="AC19" s="27">
        <v>19</v>
      </c>
      <c r="AD19" s="29">
        <v>220</v>
      </c>
      <c r="AE19" s="29">
        <v>90</v>
      </c>
      <c r="AF19" s="29">
        <v>90</v>
      </c>
      <c r="AG19" s="29">
        <v>19</v>
      </c>
      <c r="AH19" s="29">
        <f t="shared" si="0"/>
        <v>57</v>
      </c>
      <c r="AI19" s="32">
        <v>1800</v>
      </c>
      <c r="AJ19" s="27"/>
      <c r="AK19" s="12"/>
    </row>
    <row r="20" spans="1:37" ht="15">
      <c r="A20" s="27">
        <v>11</v>
      </c>
      <c r="B20" s="35" t="s">
        <v>44</v>
      </c>
      <c r="C20" s="29">
        <v>10</v>
      </c>
      <c r="D20" s="29">
        <v>258</v>
      </c>
      <c r="E20" s="30">
        <v>188</v>
      </c>
      <c r="F20" s="27">
        <v>99.9</v>
      </c>
      <c r="G20" s="29">
        <v>6</v>
      </c>
      <c r="H20" s="27">
        <v>18</v>
      </c>
      <c r="I20" s="29">
        <v>38</v>
      </c>
      <c r="J20" s="29">
        <v>37</v>
      </c>
      <c r="K20" s="29">
        <v>2</v>
      </c>
      <c r="L20" s="29">
        <v>200</v>
      </c>
      <c r="M20" s="27">
        <v>39</v>
      </c>
      <c r="N20" s="27">
        <v>260</v>
      </c>
      <c r="O20" s="27">
        <v>11</v>
      </c>
      <c r="P20" s="27">
        <v>65</v>
      </c>
      <c r="Q20" s="29" t="s">
        <v>34</v>
      </c>
      <c r="R20" s="29">
        <v>100</v>
      </c>
      <c r="S20" s="29"/>
      <c r="T20" s="29"/>
      <c r="U20" s="29">
        <v>16</v>
      </c>
      <c r="V20" s="29">
        <v>88</v>
      </c>
      <c r="W20" s="27">
        <v>73</v>
      </c>
      <c r="X20" s="27">
        <v>0</v>
      </c>
      <c r="Y20" s="27">
        <v>86</v>
      </c>
      <c r="Z20" s="29">
        <v>135</v>
      </c>
      <c r="AA20" s="27">
        <v>20.46</v>
      </c>
      <c r="AB20" s="27">
        <v>210.39999999999998</v>
      </c>
      <c r="AC20" s="27">
        <v>278</v>
      </c>
      <c r="AD20" s="29">
        <v>0</v>
      </c>
      <c r="AE20" s="29">
        <v>100</v>
      </c>
      <c r="AF20" s="29">
        <v>100</v>
      </c>
      <c r="AG20" s="29">
        <v>17</v>
      </c>
      <c r="AH20" s="29">
        <f t="shared" si="0"/>
        <v>51</v>
      </c>
      <c r="AI20" s="32">
        <v>1557.3000000000002</v>
      </c>
      <c r="AJ20" s="27"/>
      <c r="AK20" s="12"/>
    </row>
    <row r="21" spans="1:37" ht="15">
      <c r="A21" s="27">
        <v>13</v>
      </c>
      <c r="B21" s="35" t="s">
        <v>46</v>
      </c>
      <c r="C21" s="29">
        <v>7</v>
      </c>
      <c r="D21" s="29">
        <v>228</v>
      </c>
      <c r="E21" s="30">
        <v>187</v>
      </c>
      <c r="F21" s="27">
        <v>91.9</v>
      </c>
      <c r="G21" s="29">
        <v>19</v>
      </c>
      <c r="H21" s="27">
        <v>109</v>
      </c>
      <c r="I21" s="29">
        <v>33</v>
      </c>
      <c r="J21" s="29">
        <v>22</v>
      </c>
      <c r="K21" s="29">
        <v>0</v>
      </c>
      <c r="L21" s="29">
        <v>180</v>
      </c>
      <c r="M21" s="27">
        <v>54</v>
      </c>
      <c r="N21" s="27">
        <v>137</v>
      </c>
      <c r="O21" s="27">
        <v>13</v>
      </c>
      <c r="P21" s="27">
        <v>79</v>
      </c>
      <c r="Q21" s="29" t="s">
        <v>34</v>
      </c>
      <c r="R21" s="29">
        <v>100</v>
      </c>
      <c r="S21" s="29"/>
      <c r="T21" s="29"/>
      <c r="U21" s="29">
        <v>11</v>
      </c>
      <c r="V21" s="29">
        <v>73</v>
      </c>
      <c r="W21" s="27">
        <v>77</v>
      </c>
      <c r="X21" s="27">
        <v>0</v>
      </c>
      <c r="Y21" s="27">
        <v>72</v>
      </c>
      <c r="Z21" s="29">
        <v>79</v>
      </c>
      <c r="AA21" s="27">
        <v>14.37</v>
      </c>
      <c r="AB21" s="27">
        <v>271.3</v>
      </c>
      <c r="AC21" s="27">
        <v>488</v>
      </c>
      <c r="AD21" s="29">
        <v>0</v>
      </c>
      <c r="AE21" s="29">
        <v>195</v>
      </c>
      <c r="AF21" s="29">
        <v>195</v>
      </c>
      <c r="AG21" s="29">
        <v>16</v>
      </c>
      <c r="AH21" s="29">
        <f t="shared" si="0"/>
        <v>48</v>
      </c>
      <c r="AI21" s="32">
        <v>1534.2</v>
      </c>
      <c r="AJ21" s="27"/>
      <c r="AK21" s="12"/>
    </row>
    <row r="22" spans="1:37" ht="15">
      <c r="A22" s="27">
        <v>10</v>
      </c>
      <c r="B22" s="35" t="s">
        <v>43</v>
      </c>
      <c r="C22" s="29">
        <v>9</v>
      </c>
      <c r="D22" s="29">
        <v>248</v>
      </c>
      <c r="E22" s="30">
        <v>180</v>
      </c>
      <c r="F22" s="27">
        <v>126.5</v>
      </c>
      <c r="G22" s="29">
        <v>22</v>
      </c>
      <c r="H22" s="27">
        <v>130</v>
      </c>
      <c r="I22" s="29">
        <v>15</v>
      </c>
      <c r="J22" s="29">
        <v>0</v>
      </c>
      <c r="K22" s="29">
        <v>0</v>
      </c>
      <c r="L22" s="29">
        <v>180</v>
      </c>
      <c r="M22" s="27">
        <v>49.1</v>
      </c>
      <c r="N22" s="27">
        <v>171.29999999999998</v>
      </c>
      <c r="O22" s="27">
        <v>16</v>
      </c>
      <c r="P22" s="27">
        <v>100</v>
      </c>
      <c r="Q22" s="29" t="s">
        <v>34</v>
      </c>
      <c r="R22" s="29">
        <v>100</v>
      </c>
      <c r="S22" s="29"/>
      <c r="T22" s="29"/>
      <c r="U22" s="29">
        <v>9</v>
      </c>
      <c r="V22" s="29">
        <v>67</v>
      </c>
      <c r="W22" s="27">
        <v>60</v>
      </c>
      <c r="X22" s="27">
        <v>0</v>
      </c>
      <c r="Y22" s="27">
        <v>67</v>
      </c>
      <c r="Z22" s="29">
        <v>64</v>
      </c>
      <c r="AA22" s="27">
        <v>41.58</v>
      </c>
      <c r="AB22" s="27">
        <v>62.94</v>
      </c>
      <c r="AC22" s="27">
        <v>25</v>
      </c>
      <c r="AD22" s="29">
        <v>172</v>
      </c>
      <c r="AE22" s="29">
        <v>100</v>
      </c>
      <c r="AF22" s="29">
        <v>100</v>
      </c>
      <c r="AG22" s="29">
        <v>23</v>
      </c>
      <c r="AH22" s="29">
        <f t="shared" si="0"/>
        <v>69</v>
      </c>
      <c r="AI22" s="32">
        <v>1490.74</v>
      </c>
      <c r="AJ22" s="27"/>
      <c r="AK22" s="12"/>
    </row>
    <row r="23" spans="1:37" ht="15">
      <c r="A23" s="27">
        <v>19</v>
      </c>
      <c r="B23" s="36" t="s">
        <v>52</v>
      </c>
      <c r="C23" s="29">
        <v>14</v>
      </c>
      <c r="D23" s="29">
        <v>298</v>
      </c>
      <c r="E23" s="30">
        <v>200</v>
      </c>
      <c r="F23" s="27">
        <v>48.900000000000006</v>
      </c>
      <c r="G23" s="29">
        <v>49</v>
      </c>
      <c r="H23" s="27">
        <v>300</v>
      </c>
      <c r="I23" s="29">
        <v>80</v>
      </c>
      <c r="J23" s="29">
        <v>200</v>
      </c>
      <c r="K23" s="29">
        <v>2</v>
      </c>
      <c r="L23" s="29">
        <v>200</v>
      </c>
      <c r="M23" s="27">
        <v>71</v>
      </c>
      <c r="N23" s="27">
        <v>50</v>
      </c>
      <c r="O23" s="27">
        <v>16</v>
      </c>
      <c r="P23" s="27">
        <v>100</v>
      </c>
      <c r="Q23" s="29" t="s">
        <v>34</v>
      </c>
      <c r="R23" s="29">
        <v>100</v>
      </c>
      <c r="S23" s="29"/>
      <c r="T23" s="29"/>
      <c r="U23" s="29">
        <v>16</v>
      </c>
      <c r="V23" s="29">
        <v>88</v>
      </c>
      <c r="W23" s="27">
        <v>84</v>
      </c>
      <c r="X23" s="27">
        <v>13</v>
      </c>
      <c r="Y23" s="27">
        <v>73</v>
      </c>
      <c r="Z23" s="29">
        <v>82</v>
      </c>
      <c r="AA23" s="27">
        <v>47.56</v>
      </c>
      <c r="AB23" s="27">
        <v>21.079999999999984</v>
      </c>
      <c r="AC23" s="27">
        <v>491</v>
      </c>
      <c r="AD23" s="29">
        <v>0</v>
      </c>
      <c r="AE23" s="29">
        <v>0</v>
      </c>
      <c r="AF23" s="29">
        <v>0</v>
      </c>
      <c r="AG23" s="29">
        <v>13</v>
      </c>
      <c r="AH23" s="29">
        <f t="shared" si="0"/>
        <v>39</v>
      </c>
      <c r="AI23" s="32">
        <v>1439.98</v>
      </c>
      <c r="AJ23" s="27"/>
      <c r="AK23" s="12"/>
    </row>
  </sheetData>
  <sheetProtection/>
  <mergeCells count="16">
    <mergeCell ref="AG2:AH2"/>
    <mergeCell ref="A2:A3"/>
    <mergeCell ref="O2:P2"/>
    <mergeCell ref="M2:N2"/>
    <mergeCell ref="AE2:AF2"/>
    <mergeCell ref="U2:V2"/>
    <mergeCell ref="W2:X2"/>
    <mergeCell ref="Y2:Z2"/>
    <mergeCell ref="AA2:AB2"/>
    <mergeCell ref="AC2:AD2"/>
    <mergeCell ref="Q2:R2"/>
    <mergeCell ref="C2:D2"/>
    <mergeCell ref="E2:F2"/>
    <mergeCell ref="G2:H2"/>
    <mergeCell ref="I2:J2"/>
    <mergeCell ref="K2:L2"/>
  </mergeCells>
  <conditionalFormatting sqref="AG1:AG3 AG24:AG65536">
    <cfRule type="dataBar" priority="131" dxfId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{27be1604-749b-4948-81b7-fa5009e74419}</x14:id>
        </ext>
      </extLst>
    </cfRule>
  </conditionalFormatting>
  <conditionalFormatting sqref="E4:E23">
    <cfRule type="cellIs" priority="150" dxfId="8" operator="lessThan">
      <formula>#REF!</formula>
    </cfRule>
    <cfRule type="cellIs" priority="151" dxfId="9" operator="lessThan">
      <formula>#REF!</formula>
    </cfRule>
    <cfRule type="cellIs" priority="152" dxfId="8" operator="lessThan">
      <formula>#REF!</formula>
    </cfRule>
    <cfRule type="cellIs" priority="153" dxfId="10" operator="greaterThan">
      <formula>#REF!</formula>
    </cfRule>
    <cfRule type="cellIs" priority="154" dxfId="11" operator="lessThan">
      <formula>#REF!</formula>
    </cfRule>
    <cfRule type="cellIs" priority="155" dxfId="9" operator="greaterThan">
      <formula>#REF!</formula>
    </cfRule>
  </conditionalFormatting>
  <conditionalFormatting sqref="AG3">
    <cfRule type="dataBar" priority="8" dxfId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{8f16ae22-1443-470c-a804-e50ad56813ca}</x14:id>
        </ext>
      </extLst>
    </cfRule>
  </conditionalFormatting>
  <conditionalFormatting sqref="AI1:AI3 AI24:AI65536">
    <cfRule type="dataBar" priority="158" dxfId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{8df2a911-a59e-4561-b119-faae0b6ed562}</x14:id>
        </ext>
      </extLst>
    </cfRule>
  </conditionalFormatting>
  <conditionalFormatting sqref="AI3">
    <cfRule type="dataBar" priority="167" dxfId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{371ecb28-ea21-48f8-bbeb-eb7f989aaf18}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be1604-749b-4948-81b7-fa5009e744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AG1:AG3 AG24:AG65536</xm:sqref>
        </x14:conditionalFormatting>
        <x14:conditionalFormatting xmlns:xm="http://schemas.microsoft.com/office/excel/2006/main">
          <x14:cfRule type="dataBar" id="{8f16ae22-1443-470c-a804-e50ad56813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AG3</xm:sqref>
        </x14:conditionalFormatting>
        <x14:conditionalFormatting xmlns:xm="http://schemas.microsoft.com/office/excel/2006/main">
          <x14:cfRule type="dataBar" id="{8df2a911-a59e-4561-b119-faae0b6ed5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AI1:AI3 AI24:AI65536</xm:sqref>
        </x14:conditionalFormatting>
        <x14:conditionalFormatting xmlns:xm="http://schemas.microsoft.com/office/excel/2006/main">
          <x14:cfRule type="dataBar" id="{371ecb28-ea21-48f8-bbeb-eb7f989aaf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AI3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8515625" style="1" customWidth="1"/>
    <col min="2" max="2" width="29.57421875" style="52" customWidth="1"/>
    <col min="3" max="3" width="31.28125" style="38" bestFit="1" customWidth="1"/>
    <col min="4" max="4" width="40.421875" style="39" customWidth="1"/>
    <col min="5" max="5" width="25.7109375" style="1" customWidth="1"/>
    <col min="6" max="6" width="10.140625" style="1" bestFit="1" customWidth="1"/>
    <col min="7" max="7" width="10.140625" style="38" customWidth="1"/>
    <col min="8" max="8" width="7.140625" style="38" customWidth="1"/>
    <col min="9" max="9" width="10.421875" style="38" customWidth="1"/>
    <col min="10" max="10" width="7.28125" style="38" customWidth="1"/>
    <col min="11" max="11" width="10.140625" style="38" customWidth="1"/>
    <col min="12" max="12" width="7.28125" style="38" customWidth="1"/>
    <col min="13" max="13" width="10.140625" style="38" customWidth="1"/>
    <col min="14" max="14" width="7.00390625" style="38" customWidth="1"/>
    <col min="15" max="16" width="11.28125" style="38" customWidth="1"/>
    <col min="17" max="17" width="10.140625" style="38" customWidth="1"/>
    <col min="18" max="18" width="13.57421875" style="38" customWidth="1"/>
    <col min="19" max="19" width="10.28125" style="38" customWidth="1"/>
    <col min="20" max="20" width="7.00390625" style="38" customWidth="1"/>
    <col min="21" max="21" width="10.140625" style="38" customWidth="1"/>
    <col min="22" max="22" width="7.140625" style="38" customWidth="1"/>
    <col min="23" max="23" width="10.00390625" style="38" customWidth="1"/>
    <col min="24" max="24" width="7.421875" style="38" customWidth="1"/>
    <col min="25" max="25" width="10.28125" style="38" customWidth="1"/>
    <col min="26" max="26" width="7.140625" style="38" customWidth="1"/>
    <col min="27" max="27" width="10.140625" style="38" customWidth="1"/>
    <col min="28" max="28" width="7.28125" style="38" customWidth="1"/>
    <col min="29" max="29" width="9.7109375" style="38" customWidth="1"/>
    <col min="30" max="30" width="6.8515625" style="38" customWidth="1"/>
    <col min="31" max="31" width="10.28125" style="38" customWidth="1"/>
    <col min="32" max="32" width="7.421875" style="38" customWidth="1"/>
    <col min="33" max="33" width="20.421875" style="38" customWidth="1"/>
    <col min="34" max="16384" width="9.140625" style="38" customWidth="1"/>
  </cols>
  <sheetData>
    <row r="1" spans="1:6" ht="13.5">
      <c r="A1" s="64" t="s">
        <v>21</v>
      </c>
      <c r="B1" s="64"/>
      <c r="C1" s="64"/>
      <c r="D1" s="64"/>
      <c r="E1" s="64"/>
      <c r="F1" s="64"/>
    </row>
    <row r="2" spans="1:6" ht="13.5">
      <c r="A2" s="2" t="s">
        <v>72</v>
      </c>
      <c r="B2" s="48" t="s">
        <v>23</v>
      </c>
      <c r="C2" s="40" t="s">
        <v>70</v>
      </c>
      <c r="D2" s="41" t="s">
        <v>1</v>
      </c>
      <c r="E2" s="42" t="s">
        <v>14</v>
      </c>
      <c r="F2" s="42" t="s">
        <v>83</v>
      </c>
    </row>
    <row r="3" spans="1:6" ht="13.5">
      <c r="A3" s="2">
        <v>1</v>
      </c>
      <c r="B3" s="49" t="s">
        <v>22</v>
      </c>
      <c r="C3" s="43" t="s">
        <v>73</v>
      </c>
      <c r="D3" s="44" t="s">
        <v>78</v>
      </c>
      <c r="E3" s="2" t="s">
        <v>69</v>
      </c>
      <c r="F3" s="2" t="s">
        <v>81</v>
      </c>
    </row>
    <row r="4" spans="1:6" ht="13.5">
      <c r="A4" s="63">
        <v>2</v>
      </c>
      <c r="B4" s="57" t="s">
        <v>6</v>
      </c>
      <c r="C4" s="43" t="s">
        <v>74</v>
      </c>
      <c r="D4" s="59" t="s">
        <v>79</v>
      </c>
      <c r="E4" s="61" t="s">
        <v>68</v>
      </c>
      <c r="F4" s="2" t="s">
        <v>82</v>
      </c>
    </row>
    <row r="5" spans="1:6" ht="13.5">
      <c r="A5" s="63"/>
      <c r="B5" s="58"/>
      <c r="C5" s="43" t="s">
        <v>75</v>
      </c>
      <c r="D5" s="60"/>
      <c r="E5" s="62"/>
      <c r="F5" s="2" t="s">
        <v>82</v>
      </c>
    </row>
    <row r="6" spans="1:6" ht="27">
      <c r="A6" s="2">
        <v>3</v>
      </c>
      <c r="B6" s="50" t="s">
        <v>24</v>
      </c>
      <c r="C6" s="43" t="s">
        <v>76</v>
      </c>
      <c r="D6" s="44" t="s">
        <v>80</v>
      </c>
      <c r="E6" s="2" t="s">
        <v>67</v>
      </c>
      <c r="F6" s="2" t="s">
        <v>77</v>
      </c>
    </row>
    <row r="7" spans="1:6" ht="27">
      <c r="A7" s="2">
        <v>4</v>
      </c>
      <c r="B7" s="50" t="s">
        <v>25</v>
      </c>
      <c r="C7" s="43" t="s">
        <v>84</v>
      </c>
      <c r="D7" s="44" t="s">
        <v>85</v>
      </c>
      <c r="E7" s="2" t="s">
        <v>66</v>
      </c>
      <c r="F7" s="2" t="s">
        <v>77</v>
      </c>
    </row>
    <row r="8" spans="1:6" ht="13.5">
      <c r="A8" s="2">
        <v>5</v>
      </c>
      <c r="B8" s="50" t="s">
        <v>26</v>
      </c>
      <c r="C8" s="43" t="s">
        <v>96</v>
      </c>
      <c r="D8" s="44" t="s">
        <v>78</v>
      </c>
      <c r="E8" s="2" t="s">
        <v>65</v>
      </c>
      <c r="F8" s="2" t="s">
        <v>94</v>
      </c>
    </row>
    <row r="9" spans="1:6" ht="13.5">
      <c r="A9" s="2">
        <v>6</v>
      </c>
      <c r="B9" s="50" t="s">
        <v>27</v>
      </c>
      <c r="C9" s="43" t="s">
        <v>95</v>
      </c>
      <c r="D9" s="44" t="s">
        <v>93</v>
      </c>
      <c r="E9" s="2" t="s">
        <v>64</v>
      </c>
      <c r="F9" s="2" t="s">
        <v>94</v>
      </c>
    </row>
    <row r="10" spans="1:6" ht="27">
      <c r="A10" s="2">
        <v>7</v>
      </c>
      <c r="B10" s="50" t="s">
        <v>28</v>
      </c>
      <c r="C10" s="43" t="s">
        <v>86</v>
      </c>
      <c r="D10" s="44" t="s">
        <v>87</v>
      </c>
      <c r="E10" s="2" t="s">
        <v>63</v>
      </c>
      <c r="F10" s="2" t="s">
        <v>88</v>
      </c>
    </row>
    <row r="11" spans="1:8" ht="27">
      <c r="A11" s="2">
        <v>8</v>
      </c>
      <c r="B11" s="50" t="s">
        <v>10</v>
      </c>
      <c r="C11" s="43" t="s">
        <v>74</v>
      </c>
      <c r="D11" s="44" t="s">
        <v>79</v>
      </c>
      <c r="E11" s="2" t="s">
        <v>62</v>
      </c>
      <c r="F11" s="2" t="s">
        <v>82</v>
      </c>
      <c r="G11" s="45"/>
      <c r="H11" s="45"/>
    </row>
    <row r="12" spans="1:6" ht="27">
      <c r="A12" s="2">
        <v>9</v>
      </c>
      <c r="B12" s="50" t="s">
        <v>29</v>
      </c>
      <c r="C12" s="43" t="s">
        <v>89</v>
      </c>
      <c r="D12" s="44" t="s">
        <v>78</v>
      </c>
      <c r="E12" s="2" t="s">
        <v>61</v>
      </c>
      <c r="F12" s="2" t="s">
        <v>90</v>
      </c>
    </row>
    <row r="13" spans="1:6" ht="27">
      <c r="A13" s="2">
        <v>10</v>
      </c>
      <c r="B13" s="51" t="s">
        <v>30</v>
      </c>
      <c r="C13" s="43" t="s">
        <v>91</v>
      </c>
      <c r="D13" s="44" t="s">
        <v>92</v>
      </c>
      <c r="E13" s="46" t="s">
        <v>31</v>
      </c>
      <c r="F13" s="2" t="s">
        <v>77</v>
      </c>
    </row>
    <row r="14" spans="1:6" ht="13.5">
      <c r="A14" s="2">
        <v>11</v>
      </c>
      <c r="B14" s="50" t="s">
        <v>5</v>
      </c>
      <c r="C14" s="43" t="s">
        <v>89</v>
      </c>
      <c r="D14" s="44" t="s">
        <v>78</v>
      </c>
      <c r="E14" s="2" t="s">
        <v>60</v>
      </c>
      <c r="F14" s="2" t="s">
        <v>90</v>
      </c>
    </row>
    <row r="17" ht="13.5">
      <c r="C17" s="47"/>
    </row>
  </sheetData>
  <sheetProtection/>
  <mergeCells count="5">
    <mergeCell ref="B4:B5"/>
    <mergeCell ref="D4:D5"/>
    <mergeCell ref="E4:E5"/>
    <mergeCell ref="A4:A5"/>
    <mergeCell ref="A1:F1"/>
  </mergeCells>
  <conditionalFormatting sqref="AG1:AG65536">
    <cfRule type="dataBar" priority="2" dxfId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{ec4bfd05-88c5-4bd0-a57e-c10f9b4d95b6}</x14:id>
        </ext>
      </extLst>
    </cfRule>
  </conditionalFormatting>
  <conditionalFormatting sqref="G11">
    <cfRule type="duplicateValues" priority="1" dxfId="9">
      <formula>AND(COUNTIF($G$11:$G$11,G11)&gt;1,NOT(ISBLANK(G11)))</formula>
    </cfRule>
  </conditionalFormatting>
  <printOptions/>
  <pageMargins left="0.25" right="0.25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4bfd05-88c5-4bd0-a57e-c10f9b4d95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AG1:AG65536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maoreshina</dc:creator>
  <cp:keywords/>
  <dc:description/>
  <cp:lastModifiedBy>Андрей</cp:lastModifiedBy>
  <dcterms:created xsi:type="dcterms:W3CDTF">2013-05-24T08:04:18Z</dcterms:created>
  <dcterms:modified xsi:type="dcterms:W3CDTF">2015-05-26T03:24:17Z</dcterms:modified>
  <cp:category/>
  <cp:version/>
  <cp:contentType/>
  <cp:contentStatus/>
</cp:coreProperties>
</file>